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H195" s="1"/>
  <c r="G184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F13"/>
  <c r="F24" s="1"/>
  <c r="I195" l="1"/>
  <c r="L119"/>
  <c r="G195"/>
  <c r="G138"/>
  <c r="I157"/>
  <c r="L176"/>
  <c r="I100"/>
  <c r="G81"/>
  <c r="L62"/>
  <c r="J196"/>
  <c r="I43"/>
  <c r="H196"/>
  <c r="G24"/>
  <c r="F196"/>
  <c r="L196" l="1"/>
  <c r="I196"/>
  <c r="G196"/>
</calcChain>
</file>

<file path=xl/sharedStrings.xml><?xml version="1.0" encoding="utf-8"?>
<sst xmlns="http://schemas.openxmlformats.org/spreadsheetml/2006/main" count="260" uniqueCount="86">
  <si>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</si>
  <si>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</si>
  <si>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</si>
  <si>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</si>
  <si>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</si>
  <si>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</si>
  <si>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</si>
  <si>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</si>
  <si>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</si>
  <si>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</si>
  <si>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</si>
  <si>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</si>
  <si>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</si>
  <si>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</si>
  <si>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</si>
  <si>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</si>
  <si>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</si>
  <si>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</si>
  <si>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</si>
  <si>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</si>
  <si>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</si>
  <si>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</si>
  <si>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</si>
  <si>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</si>
  <si>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</si>
  <si>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</si>
  <si>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</si>
  <si>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</si>
  <si>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</si>
  <si>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</si>
  <si>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</si>
  <si>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</si>
  <si>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</si>
  <si>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</si>
  <si>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</si>
  <si>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</si>
  <si>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</si>
  <si>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</si>
  <si>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ВрИО директора школы</t>
  </si>
  <si>
    <t>МБОУ СОШ села Большие Санники</t>
  </si>
  <si>
    <t>хлеб пшеничный</t>
  </si>
  <si>
    <t>401/444</t>
  </si>
  <si>
    <t>салат из свеклы с солёным огурцом</t>
  </si>
  <si>
    <t>картофельное пюре</t>
  </si>
  <si>
    <t>компот из смеси сухофруктов</t>
  </si>
  <si>
    <t>салат из капусты с морковью</t>
  </si>
  <si>
    <t>Головкова Г.В.</t>
  </si>
  <si>
    <t>омлет натуральный</t>
  </si>
  <si>
    <t>каша Дружба</t>
  </si>
  <si>
    <t>какао с молоком</t>
  </si>
  <si>
    <t>яйцо вареное</t>
  </si>
  <si>
    <t>какао с  молоком</t>
  </si>
  <si>
    <t>печень тушённая в соусе сметанном с томатом</t>
  </si>
  <si>
    <t>компот из свежих  плодов и ягод</t>
  </si>
  <si>
    <t>кисель из свежих ягод</t>
  </si>
  <si>
    <t>салат из моркови</t>
  </si>
  <si>
    <t>ватрушка с творожным фаршем</t>
  </si>
  <si>
    <t>салат овощной с зеленым горошком</t>
  </si>
  <si>
    <t>каша пшённая молочная жидкая</t>
  </si>
  <si>
    <t>рис припущенный</t>
  </si>
  <si>
    <t>7-11 лет</t>
  </si>
  <si>
    <t>салат</t>
  </si>
  <si>
    <t xml:space="preserve">тефтеля из говядины </t>
  </si>
  <si>
    <t>соус</t>
  </si>
  <si>
    <t>соус томатный</t>
  </si>
  <si>
    <t>курица отварная</t>
  </si>
  <si>
    <t>макаронные изделия отварные  с сыром</t>
  </si>
  <si>
    <t>муч.изделия</t>
  </si>
  <si>
    <t>свекольник с курицей и сметаной</t>
  </si>
  <si>
    <t>салат картофельный с соленым огурцом и зеленым горошком</t>
  </si>
  <si>
    <t>компот из свежих плодов или ягод</t>
  </si>
  <si>
    <t>яблоко</t>
  </si>
  <si>
    <t>суп рыбный</t>
  </si>
  <si>
    <t>блины с маслом</t>
  </si>
  <si>
    <t>чай с лимоном</t>
  </si>
  <si>
    <t>банан</t>
  </si>
  <si>
    <t>муч. изделие</t>
  </si>
  <si>
    <t>гуляш из говядины</t>
  </si>
  <si>
    <t>каша гречневая рассыпчатая</t>
  </si>
  <si>
    <t xml:space="preserve">котлета рыбная </t>
  </si>
  <si>
    <t>салат из огурцов и помидоров</t>
  </si>
  <si>
    <t>блюдо из яиц</t>
  </si>
  <si>
    <t xml:space="preserve">хлеб пшеничный </t>
  </si>
  <si>
    <t>сыр</t>
  </si>
  <si>
    <t xml:space="preserve">хлеб пшеничный  </t>
  </si>
  <si>
    <t>гастрономический товар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</si>
</sst>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9" sqref="E12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1" t="s">
        <v>39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7.399999999999999">
      <c r="A2" s="35" t="s">
        <v>6</v>
      </c>
      <c r="C2" s="2"/>
      <c r="G2" s="2" t="s">
        <v>17</v>
      </c>
      <c r="H2" s="53" t="s">
        <v>46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60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>
      <c r="A6" s="20">
        <v>1</v>
      </c>
      <c r="B6" s="21">
        <v>1</v>
      </c>
      <c r="C6" s="22" t="s">
        <v>19</v>
      </c>
      <c r="D6" s="5" t="s">
        <v>20</v>
      </c>
      <c r="E6" s="39" t="s">
        <v>62</v>
      </c>
      <c r="F6" s="40">
        <v>90</v>
      </c>
      <c r="G6" s="40">
        <v>9.3000000000000007</v>
      </c>
      <c r="H6" s="40">
        <v>9.6</v>
      </c>
      <c r="I6" s="40">
        <v>7.2</v>
      </c>
      <c r="J6" s="40">
        <v>153</v>
      </c>
      <c r="K6" s="41">
        <v>388</v>
      </c>
      <c r="L6" s="40">
        <v>90</v>
      </c>
    </row>
    <row r="7" spans="1:12" ht="14.4">
      <c r="A7" s="23"/>
      <c r="B7" s="15"/>
      <c r="C7" s="11"/>
      <c r="D7" s="6" t="s">
        <v>28</v>
      </c>
      <c r="E7" s="42" t="s">
        <v>43</v>
      </c>
      <c r="F7" s="43">
        <v>150</v>
      </c>
      <c r="G7" s="43">
        <v>3.15</v>
      </c>
      <c r="H7" s="43">
        <v>6.6</v>
      </c>
      <c r="I7" s="43">
        <v>16.3</v>
      </c>
      <c r="J7" s="43">
        <v>138</v>
      </c>
      <c r="K7" s="44">
        <v>429</v>
      </c>
      <c r="L7" s="43">
        <v>22.52</v>
      </c>
    </row>
    <row r="8" spans="1:12" ht="14.4">
      <c r="A8" s="23"/>
      <c r="B8" s="15"/>
      <c r="C8" s="11"/>
      <c r="D8" s="7" t="s">
        <v>21</v>
      </c>
      <c r="E8" s="42" t="s">
        <v>44</v>
      </c>
      <c r="F8" s="43">
        <v>180</v>
      </c>
      <c r="G8" s="43">
        <v>0.48</v>
      </c>
      <c r="H8" s="43">
        <v>0</v>
      </c>
      <c r="I8" s="43">
        <v>24.3</v>
      </c>
      <c r="J8" s="43">
        <v>99</v>
      </c>
      <c r="K8" s="44">
        <v>508</v>
      </c>
      <c r="L8" s="43">
        <v>7.14</v>
      </c>
    </row>
    <row r="9" spans="1:12" ht="14.4">
      <c r="A9" s="23"/>
      <c r="B9" s="15"/>
      <c r="C9" s="11"/>
      <c r="D9" s="7" t="s">
        <v>22</v>
      </c>
      <c r="E9" s="42" t="s">
        <v>40</v>
      </c>
      <c r="F9" s="43">
        <v>40</v>
      </c>
      <c r="G9" s="43">
        <v>2.64</v>
      </c>
      <c r="H9" s="43">
        <v>0.48</v>
      </c>
      <c r="I9" s="43">
        <v>13.3</v>
      </c>
      <c r="J9" s="43">
        <v>69.599999999999994</v>
      </c>
      <c r="K9" s="44">
        <v>108</v>
      </c>
      <c r="L9" s="43">
        <v>4.6100000000000003</v>
      </c>
    </row>
    <row r="10" spans="1:12" ht="14.4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 t="s">
        <v>61</v>
      </c>
      <c r="E11" s="42" t="s">
        <v>45</v>
      </c>
      <c r="F11" s="43">
        <v>60</v>
      </c>
      <c r="G11" s="43">
        <v>0.96</v>
      </c>
      <c r="H11" s="43">
        <v>6.06</v>
      </c>
      <c r="I11" s="43">
        <v>5.76</v>
      </c>
      <c r="J11" s="43">
        <v>81.599999999999994</v>
      </c>
      <c r="K11" s="44">
        <v>4</v>
      </c>
      <c r="L11" s="43">
        <v>5.87</v>
      </c>
    </row>
    <row r="12" spans="1:12" ht="14.4">
      <c r="A12" s="23"/>
      <c r="B12" s="15"/>
      <c r="C12" s="11"/>
      <c r="D12" s="6" t="s">
        <v>63</v>
      </c>
      <c r="E12" s="42" t="s">
        <v>64</v>
      </c>
      <c r="F12" s="43">
        <v>50</v>
      </c>
      <c r="G12" s="43">
        <v>1</v>
      </c>
      <c r="H12" s="43">
        <v>2</v>
      </c>
      <c r="I12" s="43">
        <v>4</v>
      </c>
      <c r="J12" s="43">
        <v>33</v>
      </c>
      <c r="K12" s="44">
        <v>453</v>
      </c>
      <c r="L12" s="43">
        <v>3</v>
      </c>
    </row>
    <row r="13" spans="1:12" ht="14.4">
      <c r="A13" s="24"/>
      <c r="B13" s="17"/>
      <c r="C13" s="8"/>
      <c r="D13" s="18" t="s">
        <v>32</v>
      </c>
      <c r="E13" s="9"/>
      <c r="F13" s="19">
        <f>SUM(F6:F12)</f>
        <v>570</v>
      </c>
      <c r="G13" s="19">
        <f t="shared" ref="G13:J13" si="0">SUM(G6:G12)</f>
        <v>17.53</v>
      </c>
      <c r="H13" s="19">
        <f t="shared" si="0"/>
        <v>24.74</v>
      </c>
      <c r="I13" s="19">
        <f t="shared" si="0"/>
        <v>70.86</v>
      </c>
      <c r="J13" s="19">
        <f t="shared" si="0"/>
        <v>574.20000000000005</v>
      </c>
      <c r="K13" s="25"/>
      <c r="L13" s="19">
        <f t="shared" ref="L13" si="1">SUM(L6:L12)</f>
        <v>133.13999999999999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570</v>
      </c>
      <c r="G24" s="32">
        <f t="shared" ref="G24:J24" si="4">G13+G23</f>
        <v>17.53</v>
      </c>
      <c r="H24" s="32">
        <f t="shared" si="4"/>
        <v>24.74</v>
      </c>
      <c r="I24" s="32">
        <f t="shared" si="4"/>
        <v>70.86</v>
      </c>
      <c r="J24" s="32">
        <f t="shared" si="4"/>
        <v>574.20000000000005</v>
      </c>
      <c r="K24" s="32"/>
      <c r="L24" s="32">
        <f t="shared" ref="L24" si="5">L13+L23</f>
        <v>133.13999999999999</v>
      </c>
    </row>
    <row r="25" spans="1:12" ht="14.4">
      <c r="A25" s="14">
        <v>1</v>
      </c>
      <c r="B25" s="15">
        <v>2</v>
      </c>
      <c r="C25" s="22" t="s">
        <v>19</v>
      </c>
      <c r="D25" s="5" t="s">
        <v>20</v>
      </c>
      <c r="E25" s="39" t="s">
        <v>47</v>
      </c>
      <c r="F25" s="40">
        <v>130</v>
      </c>
      <c r="G25" s="40">
        <v>11.2</v>
      </c>
      <c r="H25" s="40">
        <v>17.399999999999999</v>
      </c>
      <c r="I25" s="40">
        <v>3</v>
      </c>
      <c r="J25" s="40">
        <v>212</v>
      </c>
      <c r="K25" s="41">
        <v>301</v>
      </c>
      <c r="L25" s="40">
        <v>55.11</v>
      </c>
    </row>
    <row r="26" spans="1:12" ht="14.4">
      <c r="A26" s="14"/>
      <c r="B26" s="15"/>
      <c r="C26" s="11"/>
      <c r="D26" s="6" t="s">
        <v>20</v>
      </c>
      <c r="E26" s="42" t="s">
        <v>48</v>
      </c>
      <c r="F26" s="43">
        <v>150</v>
      </c>
      <c r="G26" s="43">
        <v>3.9</v>
      </c>
      <c r="H26" s="43">
        <v>8.6999999999999993</v>
      </c>
      <c r="I26" s="43">
        <v>18.8</v>
      </c>
      <c r="J26" s="43">
        <v>169.7</v>
      </c>
      <c r="K26" s="44">
        <v>260</v>
      </c>
      <c r="L26" s="43">
        <v>25.37</v>
      </c>
    </row>
    <row r="27" spans="1:12" ht="14.4">
      <c r="A27" s="14"/>
      <c r="B27" s="15"/>
      <c r="C27" s="11"/>
      <c r="D27" s="7" t="s">
        <v>21</v>
      </c>
      <c r="E27" s="42" t="s">
        <v>51</v>
      </c>
      <c r="F27" s="43">
        <v>180</v>
      </c>
      <c r="G27" s="43">
        <v>3.24</v>
      </c>
      <c r="H27" s="43">
        <v>3</v>
      </c>
      <c r="I27" s="43">
        <v>0.36</v>
      </c>
      <c r="J27" s="43">
        <v>130</v>
      </c>
      <c r="K27" s="44">
        <v>496</v>
      </c>
      <c r="L27" s="43">
        <v>18.850000000000001</v>
      </c>
    </row>
    <row r="28" spans="1:12" ht="14.4">
      <c r="A28" s="14"/>
      <c r="B28" s="15"/>
      <c r="C28" s="11"/>
      <c r="D28" s="7" t="s">
        <v>22</v>
      </c>
      <c r="E28" s="42" t="s">
        <v>82</v>
      </c>
      <c r="F28" s="43">
        <v>40</v>
      </c>
      <c r="G28" s="43">
        <v>2.64</v>
      </c>
      <c r="H28" s="43">
        <v>0.48</v>
      </c>
      <c r="I28" s="43">
        <v>13.3</v>
      </c>
      <c r="J28" s="43">
        <v>69.599999999999994</v>
      </c>
      <c r="K28" s="44">
        <v>108</v>
      </c>
      <c r="L28" s="43">
        <v>18.07</v>
      </c>
    </row>
    <row r="29" spans="1:12" ht="14.4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85</v>
      </c>
      <c r="E30" s="42" t="s">
        <v>83</v>
      </c>
      <c r="F30" s="43">
        <v>12</v>
      </c>
      <c r="G30" s="43">
        <v>3.07</v>
      </c>
      <c r="H30" s="43">
        <v>3.13</v>
      </c>
      <c r="I30" s="43">
        <v>0</v>
      </c>
      <c r="J30" s="43">
        <v>41.2</v>
      </c>
      <c r="K30" s="44">
        <v>100</v>
      </c>
      <c r="L30" s="43">
        <v>10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512</v>
      </c>
      <c r="G32" s="19">
        <f t="shared" ref="G32" si="6">SUM(G25:G31)</f>
        <v>24.05</v>
      </c>
      <c r="H32" s="19">
        <f t="shared" ref="H32" si="7">SUM(H25:H31)</f>
        <v>32.71</v>
      </c>
      <c r="I32" s="19">
        <f t="shared" ref="I32" si="8">SUM(I25:I31)</f>
        <v>35.46</v>
      </c>
      <c r="J32" s="19">
        <f t="shared" ref="J32:L32" si="9">SUM(J25:J31)</f>
        <v>622.5</v>
      </c>
      <c r="K32" s="25"/>
      <c r="L32" s="19">
        <f t="shared" si="9"/>
        <v>127.4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512</v>
      </c>
      <c r="G43" s="32">
        <f t="shared" ref="G43" si="14">G32+G42</f>
        <v>24.05</v>
      </c>
      <c r="H43" s="32">
        <f t="shared" ref="H43" si="15">H32+H42</f>
        <v>32.71</v>
      </c>
      <c r="I43" s="32">
        <f t="shared" ref="I43" si="16">I32+I42</f>
        <v>35.46</v>
      </c>
      <c r="J43" s="32">
        <f t="shared" ref="J43:L43" si="17">J32+J42</f>
        <v>622.5</v>
      </c>
      <c r="K43" s="32"/>
      <c r="L43" s="32">
        <f t="shared" si="17"/>
        <v>127.4</v>
      </c>
    </row>
    <row r="44" spans="1:12" ht="14.4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100</v>
      </c>
      <c r="G44" s="40">
        <v>13.3</v>
      </c>
      <c r="H44" s="40">
        <v>7.7</v>
      </c>
      <c r="I44" s="40">
        <v>5.5</v>
      </c>
      <c r="J44" s="40">
        <v>144</v>
      </c>
      <c r="K44" s="41" t="s">
        <v>41</v>
      </c>
      <c r="L44" s="40">
        <v>48.44</v>
      </c>
    </row>
    <row r="45" spans="1:12" ht="14.4">
      <c r="A45" s="23"/>
      <c r="B45" s="15"/>
      <c r="C45" s="11"/>
      <c r="D45" s="6" t="s">
        <v>28</v>
      </c>
      <c r="E45" s="42" t="s">
        <v>59</v>
      </c>
      <c r="F45" s="43">
        <v>150</v>
      </c>
      <c r="G45" s="43">
        <v>3.54</v>
      </c>
      <c r="H45" s="43">
        <v>6.04</v>
      </c>
      <c r="I45" s="43">
        <v>32.4</v>
      </c>
      <c r="J45" s="43">
        <v>198.1</v>
      </c>
      <c r="K45" s="44">
        <v>415</v>
      </c>
      <c r="L45" s="43">
        <v>14.78</v>
      </c>
    </row>
    <row r="46" spans="1:12" ht="14.4">
      <c r="A46" s="23"/>
      <c r="B46" s="15"/>
      <c r="C46" s="11"/>
      <c r="D46" s="7" t="s">
        <v>21</v>
      </c>
      <c r="E46" s="42" t="s">
        <v>53</v>
      </c>
      <c r="F46" s="43">
        <v>180</v>
      </c>
      <c r="G46" s="43">
        <v>0.45</v>
      </c>
      <c r="H46" s="43">
        <v>0.18</v>
      </c>
      <c r="I46" s="43">
        <v>20.8</v>
      </c>
      <c r="J46" s="43">
        <v>86.4</v>
      </c>
      <c r="K46" s="44">
        <v>507</v>
      </c>
      <c r="L46" s="43">
        <v>15.69</v>
      </c>
    </row>
    <row r="47" spans="1:12" ht="14.4">
      <c r="A47" s="23"/>
      <c r="B47" s="15"/>
      <c r="C47" s="11"/>
      <c r="D47" s="7" t="s">
        <v>22</v>
      </c>
      <c r="E47" s="42" t="s">
        <v>40</v>
      </c>
      <c r="F47" s="43">
        <v>40</v>
      </c>
      <c r="G47" s="43">
        <v>2.64</v>
      </c>
      <c r="H47" s="43">
        <v>0.48</v>
      </c>
      <c r="I47" s="43">
        <v>13.3</v>
      </c>
      <c r="J47" s="43">
        <v>69.63</v>
      </c>
      <c r="K47" s="44">
        <v>108</v>
      </c>
      <c r="L47" s="43">
        <v>4.6100000000000003</v>
      </c>
    </row>
    <row r="48" spans="1:12" ht="14.4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 t="s">
        <v>61</v>
      </c>
      <c r="E49" s="42" t="s">
        <v>42</v>
      </c>
      <c r="F49" s="43">
        <v>60</v>
      </c>
      <c r="G49" s="43">
        <v>0.72</v>
      </c>
      <c r="H49" s="43">
        <v>6.24</v>
      </c>
      <c r="I49" s="43">
        <v>3.9</v>
      </c>
      <c r="J49" s="43">
        <v>74.7</v>
      </c>
      <c r="K49" s="44">
        <v>53</v>
      </c>
      <c r="L49" s="43">
        <v>20.75</v>
      </c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530</v>
      </c>
      <c r="G51" s="19">
        <f t="shared" ref="G51" si="18">SUM(G44:G50)</f>
        <v>20.65</v>
      </c>
      <c r="H51" s="19">
        <f t="shared" ref="H51" si="19">SUM(H44:H50)</f>
        <v>20.64</v>
      </c>
      <c r="I51" s="19">
        <f t="shared" ref="I51" si="20">SUM(I44:I50)</f>
        <v>75.900000000000006</v>
      </c>
      <c r="J51" s="19">
        <f t="shared" ref="J51:L51" si="21">SUM(J44:J50)</f>
        <v>572.83000000000004</v>
      </c>
      <c r="K51" s="25"/>
      <c r="L51" s="19">
        <f t="shared" si="21"/>
        <v>104.27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530</v>
      </c>
      <c r="G62" s="32">
        <f t="shared" ref="G62" si="26">G51+G61</f>
        <v>20.65</v>
      </c>
      <c r="H62" s="32">
        <f t="shared" ref="H62" si="27">H51+H61</f>
        <v>20.64</v>
      </c>
      <c r="I62" s="32">
        <f t="shared" ref="I62" si="28">I51+I61</f>
        <v>75.900000000000006</v>
      </c>
      <c r="J62" s="32">
        <f t="shared" ref="J62:L62" si="29">J51+J61</f>
        <v>572.83000000000004</v>
      </c>
      <c r="K62" s="32"/>
      <c r="L62" s="32">
        <f t="shared" si="29"/>
        <v>104.27</v>
      </c>
    </row>
    <row r="63" spans="1:12" ht="14.4">
      <c r="A63" s="20">
        <v>1</v>
      </c>
      <c r="B63" s="21">
        <v>4</v>
      </c>
      <c r="C63" s="22" t="s">
        <v>19</v>
      </c>
      <c r="D63" s="5" t="s">
        <v>20</v>
      </c>
      <c r="E63" s="39" t="s">
        <v>65</v>
      </c>
      <c r="F63" s="40">
        <v>100</v>
      </c>
      <c r="G63" s="40">
        <v>23.6</v>
      </c>
      <c r="H63" s="40">
        <v>16.3</v>
      </c>
      <c r="I63" s="40">
        <v>0.6</v>
      </c>
      <c r="J63" s="40">
        <v>243</v>
      </c>
      <c r="K63" s="41">
        <v>404</v>
      </c>
      <c r="L63" s="40">
        <v>74.010000000000005</v>
      </c>
    </row>
    <row r="64" spans="1:12" ht="14.4">
      <c r="A64" s="23"/>
      <c r="B64" s="15"/>
      <c r="C64" s="11"/>
      <c r="D64" s="6" t="s">
        <v>28</v>
      </c>
      <c r="E64" s="42" t="s">
        <v>43</v>
      </c>
      <c r="F64" s="43">
        <v>150</v>
      </c>
      <c r="G64" s="43">
        <v>3.15</v>
      </c>
      <c r="H64" s="43">
        <v>6.6</v>
      </c>
      <c r="I64" s="43">
        <v>16.3</v>
      </c>
      <c r="J64" s="43">
        <v>138</v>
      </c>
      <c r="K64" s="44">
        <v>429</v>
      </c>
      <c r="L64" s="43">
        <v>22.52</v>
      </c>
    </row>
    <row r="65" spans="1:12" ht="14.4">
      <c r="A65" s="23"/>
      <c r="B65" s="15"/>
      <c r="C65" s="11"/>
      <c r="D65" s="7" t="s">
        <v>21</v>
      </c>
      <c r="E65" s="42" t="s">
        <v>54</v>
      </c>
      <c r="F65" s="43">
        <v>180</v>
      </c>
      <c r="G65" s="43">
        <v>0.18</v>
      </c>
      <c r="H65" s="43">
        <v>0.09</v>
      </c>
      <c r="I65" s="43">
        <v>19.399999999999999</v>
      </c>
      <c r="J65" s="43">
        <v>78.3</v>
      </c>
      <c r="K65" s="44">
        <v>505</v>
      </c>
      <c r="L65" s="43">
        <v>13.2</v>
      </c>
    </row>
    <row r="66" spans="1:12" ht="14.4">
      <c r="A66" s="23"/>
      <c r="B66" s="15"/>
      <c r="C66" s="11"/>
      <c r="D66" s="7" t="s">
        <v>22</v>
      </c>
      <c r="E66" s="42" t="s">
        <v>40</v>
      </c>
      <c r="F66" s="43">
        <v>40</v>
      </c>
      <c r="G66" s="43">
        <v>2.64</v>
      </c>
      <c r="H66" s="43">
        <v>0.48</v>
      </c>
      <c r="I66" s="43">
        <v>13.3</v>
      </c>
      <c r="J66" s="43">
        <v>69.63</v>
      </c>
      <c r="K66" s="44">
        <v>108</v>
      </c>
      <c r="L66" s="43">
        <v>4.6100000000000003</v>
      </c>
    </row>
    <row r="67" spans="1:12" ht="14.4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 t="s">
        <v>61</v>
      </c>
      <c r="E68" s="42" t="s">
        <v>55</v>
      </c>
      <c r="F68" s="43">
        <v>60</v>
      </c>
      <c r="G68" s="43">
        <v>0.66</v>
      </c>
      <c r="H68" s="43">
        <v>6.06</v>
      </c>
      <c r="I68" s="43">
        <v>5.46</v>
      </c>
      <c r="J68" s="43">
        <v>79.2</v>
      </c>
      <c r="K68" s="44">
        <v>7</v>
      </c>
      <c r="L68" s="43">
        <v>11</v>
      </c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530</v>
      </c>
      <c r="G70" s="19">
        <f t="shared" ref="G70" si="30">SUM(G63:G69)</f>
        <v>30.23</v>
      </c>
      <c r="H70" s="19">
        <f t="shared" ref="H70" si="31">SUM(H63:H69)</f>
        <v>29.529999999999998</v>
      </c>
      <c r="I70" s="19">
        <f t="shared" ref="I70" si="32">SUM(I63:I69)</f>
        <v>55.059999999999995</v>
      </c>
      <c r="J70" s="19">
        <f t="shared" ref="J70:L70" si="33">SUM(J63:J69)</f>
        <v>608.13000000000011</v>
      </c>
      <c r="K70" s="25"/>
      <c r="L70" s="19">
        <f t="shared" si="33"/>
        <v>125.34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530</v>
      </c>
      <c r="G81" s="32">
        <f t="shared" ref="G81" si="38">G70+G80</f>
        <v>30.23</v>
      </c>
      <c r="H81" s="32">
        <f t="shared" ref="H81" si="39">H70+H80</f>
        <v>29.529999999999998</v>
      </c>
      <c r="I81" s="32">
        <f t="shared" ref="I81" si="40">I70+I80</f>
        <v>55.059999999999995</v>
      </c>
      <c r="J81" s="32">
        <f t="shared" ref="J81:L81" si="41">J70+J80</f>
        <v>608.13000000000011</v>
      </c>
      <c r="K81" s="32"/>
      <c r="L81" s="32">
        <f t="shared" si="41"/>
        <v>125.34</v>
      </c>
    </row>
    <row r="82" spans="1:12" ht="14.4">
      <c r="A82" s="20">
        <v>1</v>
      </c>
      <c r="B82" s="21">
        <v>5</v>
      </c>
      <c r="C82" s="22" t="s">
        <v>19</v>
      </c>
      <c r="D82" s="5" t="s">
        <v>20</v>
      </c>
      <c r="E82" s="39" t="s">
        <v>66</v>
      </c>
      <c r="F82" s="40">
        <v>200</v>
      </c>
      <c r="G82" s="40">
        <v>12.1</v>
      </c>
      <c r="H82" s="40">
        <v>10.1</v>
      </c>
      <c r="I82" s="40">
        <v>34</v>
      </c>
      <c r="J82" s="40">
        <v>275</v>
      </c>
      <c r="K82" s="41">
        <v>295</v>
      </c>
      <c r="L82" s="40">
        <v>29.72</v>
      </c>
    </row>
    <row r="83" spans="1:12" ht="14.4">
      <c r="A83" s="23"/>
      <c r="B83" s="15"/>
      <c r="C83" s="11"/>
      <c r="D83" s="6" t="s">
        <v>67</v>
      </c>
      <c r="E83" s="42" t="s">
        <v>56</v>
      </c>
      <c r="F83" s="43">
        <v>60</v>
      </c>
      <c r="G83" s="43">
        <v>3.6</v>
      </c>
      <c r="H83" s="43">
        <v>1.7</v>
      </c>
      <c r="I83" s="43">
        <v>22.2</v>
      </c>
      <c r="J83" s="43">
        <v>118</v>
      </c>
      <c r="K83" s="44">
        <v>541</v>
      </c>
      <c r="L83" s="43">
        <v>29.62</v>
      </c>
    </row>
    <row r="84" spans="1:12" ht="14.4">
      <c r="A84" s="23"/>
      <c r="B84" s="15"/>
      <c r="C84" s="11"/>
      <c r="D84" s="7" t="s">
        <v>21</v>
      </c>
      <c r="E84" s="42" t="s">
        <v>49</v>
      </c>
      <c r="F84" s="43">
        <v>180</v>
      </c>
      <c r="G84" s="43">
        <v>3.24</v>
      </c>
      <c r="H84" s="43">
        <v>3</v>
      </c>
      <c r="I84" s="43">
        <v>0.36</v>
      </c>
      <c r="J84" s="43">
        <v>130</v>
      </c>
      <c r="K84" s="44">
        <v>496</v>
      </c>
      <c r="L84" s="43">
        <v>17.5</v>
      </c>
    </row>
    <row r="85" spans="1:12" ht="14.4">
      <c r="A85" s="23"/>
      <c r="B85" s="15"/>
      <c r="C85" s="11"/>
      <c r="D85" s="7" t="s">
        <v>22</v>
      </c>
      <c r="E85" s="42" t="s">
        <v>40</v>
      </c>
      <c r="F85" s="43">
        <v>40</v>
      </c>
      <c r="G85" s="43">
        <v>2.64</v>
      </c>
      <c r="H85" s="43">
        <v>0.48</v>
      </c>
      <c r="I85" s="43">
        <v>13.3</v>
      </c>
      <c r="J85" s="43">
        <v>69.63</v>
      </c>
      <c r="K85" s="44">
        <v>108</v>
      </c>
      <c r="L85" s="43">
        <v>4.6100000000000003</v>
      </c>
    </row>
    <row r="86" spans="1:12" ht="14.4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480</v>
      </c>
      <c r="G89" s="19">
        <f>SUM(G82:G88)</f>
        <v>21.58</v>
      </c>
      <c r="H89" s="19">
        <f>SUM(H82:H88)</f>
        <v>15.28</v>
      </c>
      <c r="I89" s="19">
        <f>SUM(I82:I88)</f>
        <v>69.86</v>
      </c>
      <c r="J89" s="19">
        <f>SUM(J82:J88)</f>
        <v>592.63</v>
      </c>
      <c r="K89" s="25"/>
      <c r="L89" s="19">
        <f>SUM(L82:L88)</f>
        <v>81.45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480</v>
      </c>
      <c r="G100" s="32">
        <f t="shared" ref="G100" si="46">G89+G99</f>
        <v>21.58</v>
      </c>
      <c r="H100" s="32">
        <f t="shared" ref="H100" si="47">H89+H99</f>
        <v>15.28</v>
      </c>
      <c r="I100" s="32">
        <f t="shared" ref="I100" si="48">I89+I99</f>
        <v>69.86</v>
      </c>
      <c r="J100" s="32">
        <f t="shared" ref="J100:L100" si="49">J89+J99</f>
        <v>592.63</v>
      </c>
      <c r="K100" s="32"/>
      <c r="L100" s="32">
        <f t="shared" si="49"/>
        <v>81.45</v>
      </c>
    </row>
    <row r="101" spans="1:12" ht="14.4">
      <c r="A101" s="20">
        <v>2</v>
      </c>
      <c r="B101" s="21">
        <v>1</v>
      </c>
      <c r="C101" s="22" t="s">
        <v>19</v>
      </c>
      <c r="D101" s="5" t="s">
        <v>20</v>
      </c>
      <c r="E101" s="39" t="s">
        <v>68</v>
      </c>
      <c r="F101" s="40">
        <v>225</v>
      </c>
      <c r="G101" s="40">
        <v>1.7</v>
      </c>
      <c r="H101" s="40">
        <v>3.5</v>
      </c>
      <c r="I101" s="40">
        <v>9.9</v>
      </c>
      <c r="J101" s="40">
        <v>77.599999999999994</v>
      </c>
      <c r="K101" s="41">
        <v>131</v>
      </c>
      <c r="L101" s="40">
        <v>41.59</v>
      </c>
    </row>
    <row r="102" spans="1:12" ht="26.4">
      <c r="A102" s="23"/>
      <c r="B102" s="15"/>
      <c r="C102" s="11"/>
      <c r="D102" s="6" t="s">
        <v>61</v>
      </c>
      <c r="E102" s="42" t="s">
        <v>69</v>
      </c>
      <c r="F102" s="43">
        <v>60</v>
      </c>
      <c r="G102" s="43">
        <v>1.08</v>
      </c>
      <c r="H102" s="43">
        <v>3.72</v>
      </c>
      <c r="I102" s="43">
        <v>5.34</v>
      </c>
      <c r="J102" s="43">
        <v>59.4</v>
      </c>
      <c r="K102" s="44">
        <v>75</v>
      </c>
      <c r="L102" s="43">
        <v>22.54</v>
      </c>
    </row>
    <row r="103" spans="1:12" ht="14.4">
      <c r="A103" s="23"/>
      <c r="B103" s="15"/>
      <c r="C103" s="11"/>
      <c r="D103" s="7" t="s">
        <v>21</v>
      </c>
      <c r="E103" s="42" t="s">
        <v>70</v>
      </c>
      <c r="F103" s="43">
        <v>180</v>
      </c>
      <c r="G103" s="43">
        <v>0.45</v>
      </c>
      <c r="H103" s="43">
        <v>0.18</v>
      </c>
      <c r="I103" s="43">
        <v>20.8</v>
      </c>
      <c r="J103" s="43">
        <v>86.4</v>
      </c>
      <c r="K103" s="44">
        <v>507</v>
      </c>
      <c r="L103" s="43">
        <v>5.28</v>
      </c>
    </row>
    <row r="104" spans="1:12" ht="14.4">
      <c r="A104" s="23"/>
      <c r="B104" s="15"/>
      <c r="C104" s="11"/>
      <c r="D104" s="7" t="s">
        <v>22</v>
      </c>
      <c r="E104" s="42" t="s">
        <v>40</v>
      </c>
      <c r="F104" s="43">
        <v>40</v>
      </c>
      <c r="G104" s="43">
        <v>2.64</v>
      </c>
      <c r="H104" s="43">
        <v>0.48</v>
      </c>
      <c r="I104" s="43">
        <v>13.3</v>
      </c>
      <c r="J104" s="43">
        <v>69.63</v>
      </c>
      <c r="K104" s="44">
        <v>108</v>
      </c>
      <c r="L104" s="43">
        <v>4.6100000000000003</v>
      </c>
    </row>
    <row r="105" spans="1:12" ht="14.4">
      <c r="A105" s="23"/>
      <c r="B105" s="15"/>
      <c r="C105" s="11"/>
      <c r="D105" s="7" t="s">
        <v>23</v>
      </c>
      <c r="E105" s="42" t="s">
        <v>71</v>
      </c>
      <c r="F105" s="43">
        <v>200</v>
      </c>
      <c r="G105" s="43">
        <v>0.8</v>
      </c>
      <c r="H105" s="43">
        <v>0.8</v>
      </c>
      <c r="I105" s="43">
        <v>19.600000000000001</v>
      </c>
      <c r="J105" s="43">
        <v>94</v>
      </c>
      <c r="K105" s="44">
        <v>112</v>
      </c>
      <c r="L105" s="43">
        <v>90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705</v>
      </c>
      <c r="G108" s="19">
        <f t="shared" ref="G108:J108" si="50">SUM(G101:G107)</f>
        <v>6.6700000000000008</v>
      </c>
      <c r="H108" s="19">
        <f t="shared" si="50"/>
        <v>8.6800000000000015</v>
      </c>
      <c r="I108" s="19">
        <f t="shared" si="50"/>
        <v>68.94</v>
      </c>
      <c r="J108" s="19">
        <f t="shared" si="50"/>
        <v>387.03</v>
      </c>
      <c r="K108" s="25"/>
      <c r="L108" s="19">
        <f t="shared" ref="L108" si="51">SUM(L101:L107)</f>
        <v>164.01999999999998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4.4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705</v>
      </c>
      <c r="G119" s="32">
        <f t="shared" ref="G119" si="52">G108+G118</f>
        <v>6.6700000000000008</v>
      </c>
      <c r="H119" s="32">
        <f t="shared" ref="H119" si="53">H108+H118</f>
        <v>8.6800000000000015</v>
      </c>
      <c r="I119" s="32">
        <f t="shared" ref="I119" si="54">I108+I118</f>
        <v>68.94</v>
      </c>
      <c r="J119" s="32">
        <f t="shared" ref="J119:L119" si="55">J108+J118</f>
        <v>387.03</v>
      </c>
      <c r="K119" s="32"/>
      <c r="L119" s="32">
        <f t="shared" si="55"/>
        <v>164.01999999999998</v>
      </c>
    </row>
    <row r="120" spans="1:12" ht="15" thickBot="1">
      <c r="A120" s="14">
        <v>2</v>
      </c>
      <c r="B120" s="15">
        <v>2</v>
      </c>
      <c r="C120" s="22" t="s">
        <v>19</v>
      </c>
      <c r="D120" s="5" t="s">
        <v>20</v>
      </c>
      <c r="E120" s="39" t="s">
        <v>72</v>
      </c>
      <c r="F120" s="40">
        <v>200</v>
      </c>
      <c r="G120" s="40">
        <v>7.4</v>
      </c>
      <c r="H120" s="40">
        <v>5.8</v>
      </c>
      <c r="I120" s="40">
        <v>12.8</v>
      </c>
      <c r="J120" s="40">
        <v>133</v>
      </c>
      <c r="K120" s="41">
        <v>153</v>
      </c>
      <c r="L120" s="40">
        <v>69.2</v>
      </c>
    </row>
    <row r="121" spans="1:12" ht="14.4">
      <c r="A121" s="14"/>
      <c r="B121" s="15"/>
      <c r="C121" s="11"/>
      <c r="D121" s="6" t="s">
        <v>76</v>
      </c>
      <c r="E121" s="39" t="s">
        <v>73</v>
      </c>
      <c r="F121" s="40">
        <v>160</v>
      </c>
      <c r="G121" s="40">
        <v>12</v>
      </c>
      <c r="H121" s="40">
        <v>19.8</v>
      </c>
      <c r="I121" s="40">
        <v>47.9</v>
      </c>
      <c r="J121" s="40">
        <v>418</v>
      </c>
      <c r="K121" s="41">
        <v>528</v>
      </c>
      <c r="L121" s="40">
        <v>11.52</v>
      </c>
    </row>
    <row r="122" spans="1:12" ht="14.4">
      <c r="A122" s="14"/>
      <c r="B122" s="15"/>
      <c r="C122" s="11"/>
      <c r="D122" s="7" t="s">
        <v>21</v>
      </c>
      <c r="E122" s="42" t="s">
        <v>74</v>
      </c>
      <c r="F122" s="43">
        <v>180</v>
      </c>
      <c r="G122" s="43">
        <v>0.09</v>
      </c>
      <c r="H122" s="43">
        <v>0</v>
      </c>
      <c r="I122" s="43">
        <v>13.7</v>
      </c>
      <c r="J122" s="43">
        <v>55</v>
      </c>
      <c r="K122" s="44">
        <v>494</v>
      </c>
      <c r="L122" s="43">
        <v>7.14</v>
      </c>
    </row>
    <row r="123" spans="1:12" ht="14.4">
      <c r="A123" s="14"/>
      <c r="B123" s="15"/>
      <c r="C123" s="11"/>
      <c r="D123" s="7" t="s">
        <v>22</v>
      </c>
      <c r="E123" s="42" t="s">
        <v>40</v>
      </c>
      <c r="F123" s="43">
        <v>40</v>
      </c>
      <c r="G123" s="43">
        <v>2.64</v>
      </c>
      <c r="H123" s="43">
        <v>0.48</v>
      </c>
      <c r="I123" s="43">
        <v>13.3</v>
      </c>
      <c r="J123" s="43">
        <v>69.63</v>
      </c>
      <c r="K123" s="44">
        <v>108</v>
      </c>
      <c r="L123" s="43">
        <v>4.6100000000000003</v>
      </c>
    </row>
    <row r="124" spans="1:12" ht="14.4">
      <c r="A124" s="14"/>
      <c r="B124" s="15"/>
      <c r="C124" s="11"/>
      <c r="D124" s="7" t="s">
        <v>23</v>
      </c>
      <c r="E124" s="42" t="s">
        <v>75</v>
      </c>
      <c r="F124" s="43">
        <v>200</v>
      </c>
      <c r="G124" s="43">
        <v>3</v>
      </c>
      <c r="H124" s="43">
        <v>1</v>
      </c>
      <c r="I124" s="43">
        <v>42</v>
      </c>
      <c r="J124" s="43">
        <v>192</v>
      </c>
      <c r="K124" s="44">
        <v>112</v>
      </c>
      <c r="L124" s="43">
        <v>90</v>
      </c>
    </row>
    <row r="125" spans="1:12" ht="14.4">
      <c r="A125" s="14"/>
      <c r="B125" s="15"/>
      <c r="C125" s="11"/>
      <c r="D125" s="6" t="s">
        <v>25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780</v>
      </c>
      <c r="G127" s="19">
        <f t="shared" ref="G127:J127" si="56">SUM(G120:G126)</f>
        <v>25.13</v>
      </c>
      <c r="H127" s="19">
        <f t="shared" si="56"/>
        <v>27.080000000000002</v>
      </c>
      <c r="I127" s="19">
        <f t="shared" si="56"/>
        <v>129.69999999999999</v>
      </c>
      <c r="J127" s="19">
        <f t="shared" si="56"/>
        <v>867.63</v>
      </c>
      <c r="K127" s="25"/>
      <c r="L127" s="19">
        <f t="shared" ref="L127" si="57">SUM(L120:L126)</f>
        <v>182.47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  <c r="L137" s="19">
        <f t="shared" ref="L137" si="59">SUM(L128:L136)</f>
        <v>0</v>
      </c>
    </row>
    <row r="138" spans="1:12" ht="14.4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780</v>
      </c>
      <c r="G138" s="32">
        <f t="shared" ref="G138" si="60">G127+G137</f>
        <v>25.13</v>
      </c>
      <c r="H138" s="32">
        <f t="shared" ref="H138" si="61">H127+H137</f>
        <v>27.080000000000002</v>
      </c>
      <c r="I138" s="32">
        <f t="shared" ref="I138" si="62">I127+I137</f>
        <v>129.69999999999999</v>
      </c>
      <c r="J138" s="32">
        <f t="shared" ref="J138:L138" si="63">J127+J137</f>
        <v>867.63</v>
      </c>
      <c r="K138" s="32"/>
      <c r="L138" s="32">
        <f t="shared" si="63"/>
        <v>182.47</v>
      </c>
    </row>
    <row r="139" spans="1:12" ht="14.4">
      <c r="A139" s="20">
        <v>2</v>
      </c>
      <c r="B139" s="21">
        <v>3</v>
      </c>
      <c r="C139" s="22" t="s">
        <v>19</v>
      </c>
      <c r="D139" s="5" t="s">
        <v>20</v>
      </c>
      <c r="E139" s="39" t="s">
        <v>77</v>
      </c>
      <c r="F139" s="40">
        <v>90</v>
      </c>
      <c r="G139" s="40">
        <v>15.4</v>
      </c>
      <c r="H139" s="40">
        <v>16.5</v>
      </c>
      <c r="I139" s="40">
        <v>3.2</v>
      </c>
      <c r="J139" s="40">
        <v>222.7</v>
      </c>
      <c r="K139" s="41">
        <v>367</v>
      </c>
      <c r="L139" s="40">
        <v>90</v>
      </c>
    </row>
    <row r="140" spans="1:12" ht="14.4">
      <c r="A140" s="23"/>
      <c r="B140" s="15"/>
      <c r="C140" s="11"/>
      <c r="D140" s="6" t="s">
        <v>28</v>
      </c>
      <c r="E140" s="42" t="s">
        <v>78</v>
      </c>
      <c r="F140" s="43">
        <v>150</v>
      </c>
      <c r="G140" s="43">
        <v>8.5500000000000007</v>
      </c>
      <c r="H140" s="43">
        <v>7.84</v>
      </c>
      <c r="I140" s="43">
        <v>37.049999999999997</v>
      </c>
      <c r="J140" s="43">
        <v>248</v>
      </c>
      <c r="K140" s="44">
        <v>237</v>
      </c>
      <c r="L140" s="43">
        <v>22.52</v>
      </c>
    </row>
    <row r="141" spans="1:12" ht="14.4">
      <c r="A141" s="23"/>
      <c r="B141" s="15"/>
      <c r="C141" s="11"/>
      <c r="D141" s="7" t="s">
        <v>21</v>
      </c>
      <c r="E141" s="42" t="s">
        <v>44</v>
      </c>
      <c r="F141" s="43">
        <v>180</v>
      </c>
      <c r="G141" s="43">
        <v>0.48</v>
      </c>
      <c r="H141" s="43">
        <v>0</v>
      </c>
      <c r="I141" s="43">
        <v>24.3</v>
      </c>
      <c r="J141" s="43">
        <v>99</v>
      </c>
      <c r="K141" s="44">
        <v>508</v>
      </c>
      <c r="L141" s="43">
        <v>5.28</v>
      </c>
    </row>
    <row r="142" spans="1:12" ht="15.75" customHeight="1">
      <c r="A142" s="23"/>
      <c r="B142" s="15"/>
      <c r="C142" s="11"/>
      <c r="D142" s="7" t="s">
        <v>22</v>
      </c>
      <c r="E142" s="42" t="s">
        <v>40</v>
      </c>
      <c r="F142" s="43">
        <v>40</v>
      </c>
      <c r="G142" s="43">
        <v>2.64</v>
      </c>
      <c r="H142" s="43">
        <v>0.48</v>
      </c>
      <c r="I142" s="43">
        <v>13.3</v>
      </c>
      <c r="J142" s="43">
        <v>69.63</v>
      </c>
      <c r="K142" s="44">
        <v>108</v>
      </c>
      <c r="L142" s="43">
        <v>4.6100000000000003</v>
      </c>
    </row>
    <row r="143" spans="1:12" ht="14.4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 t="s">
        <v>61</v>
      </c>
      <c r="E144" s="42" t="s">
        <v>57</v>
      </c>
      <c r="F144" s="43">
        <v>60</v>
      </c>
      <c r="G144" s="43">
        <v>1.7</v>
      </c>
      <c r="H144" s="43">
        <v>4.3</v>
      </c>
      <c r="I144" s="43">
        <v>5.5</v>
      </c>
      <c r="J144" s="43">
        <v>66.599999999999994</v>
      </c>
      <c r="K144" s="44">
        <v>69</v>
      </c>
      <c r="L144" s="43">
        <v>8.3699999999999992</v>
      </c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520</v>
      </c>
      <c r="G146" s="19">
        <f t="shared" ref="G146:J146" si="64">SUM(G139:G145)</f>
        <v>28.770000000000003</v>
      </c>
      <c r="H146" s="19">
        <f t="shared" si="64"/>
        <v>29.12</v>
      </c>
      <c r="I146" s="19">
        <f t="shared" si="64"/>
        <v>83.35</v>
      </c>
      <c r="J146" s="19">
        <f t="shared" si="64"/>
        <v>705.93000000000006</v>
      </c>
      <c r="K146" s="25"/>
      <c r="L146" s="19">
        <f t="shared" ref="L146" si="65">SUM(L139:L145)</f>
        <v>130.78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4.4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520</v>
      </c>
      <c r="G157" s="32">
        <f t="shared" ref="G157" si="68">G146+G156</f>
        <v>28.770000000000003</v>
      </c>
      <c r="H157" s="32">
        <f t="shared" ref="H157" si="69">H146+H156</f>
        <v>29.12</v>
      </c>
      <c r="I157" s="32">
        <f t="shared" ref="I157" si="70">I146+I156</f>
        <v>83.35</v>
      </c>
      <c r="J157" s="32">
        <f t="shared" ref="J157:L157" si="71">J146+J156</f>
        <v>705.93000000000006</v>
      </c>
      <c r="K157" s="32"/>
      <c r="L157" s="32">
        <f t="shared" si="71"/>
        <v>130.78</v>
      </c>
    </row>
    <row r="158" spans="1:12" ht="14.4">
      <c r="A158" s="20">
        <v>2</v>
      </c>
      <c r="B158" s="21">
        <v>4</v>
      </c>
      <c r="C158" s="22" t="s">
        <v>19</v>
      </c>
      <c r="D158" s="5" t="s">
        <v>20</v>
      </c>
      <c r="E158" s="39" t="s">
        <v>79</v>
      </c>
      <c r="F158" s="40">
        <v>90</v>
      </c>
      <c r="G158" s="40">
        <v>12.5</v>
      </c>
      <c r="H158" s="40">
        <v>1.9</v>
      </c>
      <c r="I158" s="40">
        <v>8.6</v>
      </c>
      <c r="J158" s="40">
        <v>101.7</v>
      </c>
      <c r="K158" s="41">
        <v>345</v>
      </c>
      <c r="L158" s="40">
        <v>60</v>
      </c>
    </row>
    <row r="159" spans="1:12" ht="14.4">
      <c r="A159" s="23"/>
      <c r="B159" s="15"/>
      <c r="C159" s="11"/>
      <c r="D159" s="6" t="s">
        <v>28</v>
      </c>
      <c r="E159" s="42" t="s">
        <v>43</v>
      </c>
      <c r="F159" s="43">
        <v>150</v>
      </c>
      <c r="G159" s="43">
        <v>3.15</v>
      </c>
      <c r="H159" s="43">
        <v>6.6</v>
      </c>
      <c r="I159" s="43">
        <v>16.3</v>
      </c>
      <c r="J159" s="43">
        <v>138</v>
      </c>
      <c r="K159" s="44">
        <v>429</v>
      </c>
      <c r="L159" s="43">
        <v>23.89</v>
      </c>
    </row>
    <row r="160" spans="1:12" ht="14.4">
      <c r="A160" s="23"/>
      <c r="B160" s="15"/>
      <c r="C160" s="11"/>
      <c r="D160" s="7" t="s">
        <v>21</v>
      </c>
      <c r="E160" s="42" t="s">
        <v>74</v>
      </c>
      <c r="F160" s="43">
        <v>187</v>
      </c>
      <c r="G160" s="43">
        <v>0.09</v>
      </c>
      <c r="H160" s="43">
        <v>0</v>
      </c>
      <c r="I160" s="43">
        <v>13.7</v>
      </c>
      <c r="J160" s="43">
        <v>55</v>
      </c>
      <c r="K160" s="44">
        <v>494</v>
      </c>
      <c r="L160" s="43">
        <v>7.14</v>
      </c>
    </row>
    <row r="161" spans="1:12" ht="14.4">
      <c r="A161" s="23"/>
      <c r="B161" s="15"/>
      <c r="C161" s="11"/>
      <c r="D161" s="7" t="s">
        <v>22</v>
      </c>
      <c r="E161" s="42" t="s">
        <v>40</v>
      </c>
      <c r="F161" s="43">
        <v>40</v>
      </c>
      <c r="G161" s="43">
        <v>2.64</v>
      </c>
      <c r="H161" s="43">
        <v>0.48</v>
      </c>
      <c r="I161" s="43">
        <v>13.3</v>
      </c>
      <c r="J161" s="43">
        <v>69.599999999999994</v>
      </c>
      <c r="K161" s="44">
        <v>108</v>
      </c>
      <c r="L161" s="43">
        <v>4.6100000000000003</v>
      </c>
    </row>
    <row r="162" spans="1:12" ht="14.4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 t="s">
        <v>61</v>
      </c>
      <c r="E163" s="42" t="s">
        <v>80</v>
      </c>
      <c r="F163" s="43">
        <v>60</v>
      </c>
      <c r="G163" s="43">
        <v>0.54</v>
      </c>
      <c r="H163" s="43">
        <v>3.06</v>
      </c>
      <c r="I163" s="43">
        <v>2.16</v>
      </c>
      <c r="J163" s="43">
        <v>38.4</v>
      </c>
      <c r="K163" s="44">
        <v>19</v>
      </c>
      <c r="L163" s="43">
        <v>18</v>
      </c>
    </row>
    <row r="164" spans="1:12" ht="14.4">
      <c r="A164" s="23"/>
      <c r="B164" s="15"/>
      <c r="C164" s="11"/>
      <c r="D164" s="6" t="s">
        <v>63</v>
      </c>
      <c r="E164" s="42" t="s">
        <v>64</v>
      </c>
      <c r="F164" s="43">
        <v>50</v>
      </c>
      <c r="G164" s="43">
        <v>1</v>
      </c>
      <c r="H164" s="43">
        <v>2</v>
      </c>
      <c r="I164" s="43">
        <v>4</v>
      </c>
      <c r="J164" s="43">
        <v>33</v>
      </c>
      <c r="K164" s="44">
        <v>453</v>
      </c>
      <c r="L164" s="43">
        <v>3</v>
      </c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577</v>
      </c>
      <c r="G165" s="19">
        <f t="shared" ref="G165:J165" si="72">SUM(G158:G164)</f>
        <v>19.919999999999998</v>
      </c>
      <c r="H165" s="19">
        <f t="shared" si="72"/>
        <v>14.040000000000001</v>
      </c>
      <c r="I165" s="19">
        <f t="shared" si="72"/>
        <v>58.059999999999988</v>
      </c>
      <c r="J165" s="19">
        <f t="shared" si="72"/>
        <v>435.69999999999993</v>
      </c>
      <c r="K165" s="25"/>
      <c r="L165" s="19">
        <f t="shared" ref="L165" si="73">SUM(L158:L164)</f>
        <v>116.64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4.4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577</v>
      </c>
      <c r="G176" s="32">
        <f t="shared" ref="G176" si="76">G165+G175</f>
        <v>19.919999999999998</v>
      </c>
      <c r="H176" s="32">
        <f t="shared" ref="H176" si="77">H165+H175</f>
        <v>14.040000000000001</v>
      </c>
      <c r="I176" s="32">
        <f t="shared" ref="I176" si="78">I165+I175</f>
        <v>58.059999999999988</v>
      </c>
      <c r="J176" s="32">
        <f t="shared" ref="J176:L176" si="79">J165+J175</f>
        <v>435.69999999999993</v>
      </c>
      <c r="K176" s="32"/>
      <c r="L176" s="32">
        <f t="shared" si="79"/>
        <v>116.64</v>
      </c>
    </row>
    <row r="177" spans="1:12" ht="14.4">
      <c r="A177" s="20">
        <v>2</v>
      </c>
      <c r="B177" s="21">
        <v>5</v>
      </c>
      <c r="C177" s="22" t="s">
        <v>19</v>
      </c>
      <c r="D177" s="5" t="s">
        <v>20</v>
      </c>
      <c r="E177" s="39" t="s">
        <v>58</v>
      </c>
      <c r="F177" s="40">
        <v>200</v>
      </c>
      <c r="G177" s="40">
        <v>7.8</v>
      </c>
      <c r="H177" s="40">
        <v>9.4600000000000009</v>
      </c>
      <c r="I177" s="40">
        <v>35.799999999999997</v>
      </c>
      <c r="J177" s="40">
        <v>283.60000000000002</v>
      </c>
      <c r="K177" s="41">
        <v>267</v>
      </c>
      <c r="L177" s="40">
        <v>28.64</v>
      </c>
    </row>
    <row r="178" spans="1:12" ht="14.4">
      <c r="A178" s="23"/>
      <c r="B178" s="15"/>
      <c r="C178" s="11"/>
      <c r="D178" s="6" t="s">
        <v>25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21</v>
      </c>
      <c r="E179" s="42" t="s">
        <v>49</v>
      </c>
      <c r="F179" s="43">
        <v>180</v>
      </c>
      <c r="G179" s="43">
        <v>3.24</v>
      </c>
      <c r="H179" s="43">
        <v>3</v>
      </c>
      <c r="I179" s="43">
        <v>0.36</v>
      </c>
      <c r="J179" s="43">
        <v>130</v>
      </c>
      <c r="K179" s="44">
        <v>496</v>
      </c>
      <c r="L179" s="43">
        <v>19.100000000000001</v>
      </c>
    </row>
    <row r="180" spans="1:12" ht="14.4">
      <c r="A180" s="23"/>
      <c r="B180" s="15"/>
      <c r="C180" s="11"/>
      <c r="D180" s="7" t="s">
        <v>22</v>
      </c>
      <c r="E180" s="42" t="s">
        <v>84</v>
      </c>
      <c r="F180" s="43">
        <v>40</v>
      </c>
      <c r="G180" s="43">
        <v>2.64</v>
      </c>
      <c r="H180" s="43">
        <v>0.48</v>
      </c>
      <c r="I180" s="43">
        <v>13.3</v>
      </c>
      <c r="J180" s="43">
        <v>69.599999999999994</v>
      </c>
      <c r="K180" s="44">
        <v>108</v>
      </c>
      <c r="L180" s="43">
        <v>18.07</v>
      </c>
    </row>
    <row r="181" spans="1:12" ht="14.4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 t="s">
        <v>81</v>
      </c>
      <c r="E182" s="42" t="s">
        <v>50</v>
      </c>
      <c r="F182" s="43">
        <v>60</v>
      </c>
      <c r="G182" s="43">
        <v>5.0999999999999996</v>
      </c>
      <c r="H182" s="43">
        <v>4.5999999999999996</v>
      </c>
      <c r="I182" s="43">
        <v>0.3</v>
      </c>
      <c r="J182" s="43">
        <v>63</v>
      </c>
      <c r="K182" s="44">
        <v>300</v>
      </c>
      <c r="L182" s="43">
        <v>20</v>
      </c>
    </row>
    <row r="183" spans="1:12" ht="14.4">
      <c r="A183" s="23"/>
      <c r="B183" s="15"/>
      <c r="C183" s="11"/>
      <c r="D183" s="6" t="s">
        <v>85</v>
      </c>
      <c r="E183" s="42" t="s">
        <v>83</v>
      </c>
      <c r="F183" s="43">
        <v>12</v>
      </c>
      <c r="G183" s="43">
        <v>3.07</v>
      </c>
      <c r="H183" s="43">
        <v>3.13</v>
      </c>
      <c r="I183" s="43">
        <v>0</v>
      </c>
      <c r="J183" s="43">
        <v>41.2</v>
      </c>
      <c r="K183" s="44">
        <v>100</v>
      </c>
      <c r="L183" s="43">
        <v>10</v>
      </c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492</v>
      </c>
      <c r="G184" s="19">
        <f t="shared" ref="G184:J184" si="80">SUM(G177:G183)</f>
        <v>21.85</v>
      </c>
      <c r="H184" s="19">
        <f t="shared" si="80"/>
        <v>20.669999999999998</v>
      </c>
      <c r="I184" s="19">
        <f t="shared" si="80"/>
        <v>49.759999999999991</v>
      </c>
      <c r="J184" s="19">
        <f t="shared" si="80"/>
        <v>587.40000000000009</v>
      </c>
      <c r="K184" s="25"/>
      <c r="L184" s="19">
        <f t="shared" ref="L184" si="81">SUM(L177:L183)</f>
        <v>95.81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4.4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492</v>
      </c>
      <c r="G195" s="32">
        <f t="shared" ref="G195" si="84">G184+G194</f>
        <v>21.85</v>
      </c>
      <c r="H195" s="32">
        <f t="shared" ref="H195" si="85">H184+H194</f>
        <v>20.669999999999998</v>
      </c>
      <c r="I195" s="32">
        <f t="shared" ref="I195" si="86">I184+I194</f>
        <v>49.759999999999991</v>
      </c>
      <c r="J195" s="32">
        <f t="shared" ref="J195:L195" si="87">J184+J194</f>
        <v>587.40000000000009</v>
      </c>
      <c r="K195" s="32"/>
      <c r="L195" s="32">
        <f t="shared" si="87"/>
        <v>95.81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569.6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21.637999999999998</v>
      </c>
      <c r="H196" s="34">
        <f t="shared" si="88"/>
        <v>22.249000000000002</v>
      </c>
      <c r="I196" s="34">
        <f t="shared" si="88"/>
        <v>69.694999999999993</v>
      </c>
      <c r="J196" s="34">
        <f t="shared" si="88"/>
        <v>595.39800000000014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126.13200000000002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пенсионерка</cp:lastModifiedBy>
  <cp:lastPrinted>2025-10-01T00:38:06Z</cp:lastPrinted>
  <dcterms:created xsi:type="dcterms:W3CDTF">2022-05-16T14:23:56Z</dcterms:created>
  <dcterms:modified xsi:type="dcterms:W3CDTF">2025-11-20T01:27:56Z</dcterms:modified>
</cp:coreProperties>
</file>